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approvvigionamenti\@PROCEDURE AGGIUDICAZIONE ULTIMATE@\2020\Nuove_selezioni_118\bandi_specifici\doc_avvocato\"/>
    </mc:Choice>
  </mc:AlternateContent>
  <bookViews>
    <workbookView xWindow="0" yWindow="0" windowWidth="20520" windowHeight="8088"/>
  </bookViews>
  <sheets>
    <sheet name="Postazione" sheetId="7" r:id="rId1"/>
  </sheets>
  <calcPr calcId="152511"/>
</workbook>
</file>

<file path=xl/calcChain.xml><?xml version="1.0" encoding="utf-8"?>
<calcChain xmlns="http://schemas.openxmlformats.org/spreadsheetml/2006/main">
  <c r="F23" i="7" l="1"/>
  <c r="G69" i="7" l="1"/>
  <c r="E50" i="7"/>
  <c r="E56" i="7"/>
  <c r="D56" i="7"/>
  <c r="D64" i="7"/>
  <c r="E64" i="7"/>
  <c r="D50" i="7"/>
  <c r="E31" i="7"/>
  <c r="D31" i="7"/>
  <c r="E20" i="7"/>
  <c r="D20" i="7"/>
  <c r="E15" i="7"/>
  <c r="D15" i="7"/>
  <c r="F9" i="7" l="1"/>
  <c r="G9" i="7" s="1"/>
  <c r="F54" i="7"/>
  <c r="G54" i="7" s="1"/>
  <c r="F43" i="7"/>
  <c r="G43" i="7" s="1"/>
  <c r="F44" i="7"/>
  <c r="G44" i="7" s="1"/>
  <c r="F45" i="7"/>
  <c r="G45" i="7" s="1"/>
  <c r="F46" i="7"/>
  <c r="G46" i="7" s="1"/>
  <c r="F47" i="7"/>
  <c r="G47" i="7" s="1"/>
  <c r="F48" i="7"/>
  <c r="G48" i="7" s="1"/>
  <c r="F85" i="7"/>
  <c r="E79" i="7"/>
  <c r="E81" i="7" s="1"/>
  <c r="E87" i="7" s="1"/>
  <c r="D79" i="7"/>
  <c r="D81" i="7" s="1"/>
  <c r="D87" i="7" s="1"/>
  <c r="F78" i="7"/>
  <c r="G78" i="7" s="1"/>
  <c r="F77" i="7"/>
  <c r="G77" i="7" s="1"/>
  <c r="F76" i="7"/>
  <c r="G76" i="7" s="1"/>
  <c r="F75" i="7"/>
  <c r="G75" i="7" s="1"/>
  <c r="F74" i="7"/>
  <c r="G74" i="7" s="1"/>
  <c r="F73" i="7"/>
  <c r="G73" i="7" s="1"/>
  <c r="F72" i="7"/>
  <c r="G72" i="7" s="1"/>
  <c r="F71" i="7"/>
  <c r="G71" i="7" s="1"/>
  <c r="F70" i="7"/>
  <c r="G70" i="7" s="1"/>
  <c r="F68" i="7"/>
  <c r="G68" i="7" s="1"/>
  <c r="F67" i="7"/>
  <c r="G67" i="7" s="1"/>
  <c r="F63" i="7"/>
  <c r="G63" i="7" s="1"/>
  <c r="F62" i="7"/>
  <c r="G62" i="7" s="1"/>
  <c r="F61" i="7"/>
  <c r="G61" i="7" s="1"/>
  <c r="F60" i="7"/>
  <c r="G60" i="7" s="1"/>
  <c r="F59" i="7"/>
  <c r="G59" i="7" s="1"/>
  <c r="F55" i="7"/>
  <c r="G55" i="7" s="1"/>
  <c r="F53" i="7"/>
  <c r="G53" i="7" s="1"/>
  <c r="F49" i="7"/>
  <c r="G49" i="7" s="1"/>
  <c r="F42" i="7"/>
  <c r="G42" i="7" s="1"/>
  <c r="F41" i="7"/>
  <c r="G41" i="7" s="1"/>
  <c r="F40" i="7"/>
  <c r="G40" i="7" s="1"/>
  <c r="F39" i="7"/>
  <c r="G39" i="7" s="1"/>
  <c r="F38" i="7"/>
  <c r="G38" i="7" s="1"/>
  <c r="F37" i="7"/>
  <c r="G37" i="7" s="1"/>
  <c r="F36" i="7"/>
  <c r="G36" i="7" s="1"/>
  <c r="F35" i="7"/>
  <c r="G35" i="7" s="1"/>
  <c r="F34" i="7"/>
  <c r="G34" i="7" s="1"/>
  <c r="F30" i="7"/>
  <c r="G30" i="7" s="1"/>
  <c r="F29" i="7"/>
  <c r="G29" i="7" s="1"/>
  <c r="F28" i="7"/>
  <c r="G28" i="7" s="1"/>
  <c r="F27" i="7"/>
  <c r="G27" i="7" s="1"/>
  <c r="F26" i="7"/>
  <c r="G26" i="7" s="1"/>
  <c r="F25" i="7"/>
  <c r="G25" i="7" s="1"/>
  <c r="F24" i="7"/>
  <c r="G24" i="7" s="1"/>
  <c r="G23" i="7"/>
  <c r="F14" i="7"/>
  <c r="G14" i="7" s="1"/>
  <c r="F13" i="7"/>
  <c r="G13" i="7" s="1"/>
  <c r="F19" i="7"/>
  <c r="G19" i="7" s="1"/>
  <c r="F18" i="7"/>
  <c r="G18" i="7" s="1"/>
  <c r="F12" i="7"/>
  <c r="G12" i="7" s="1"/>
  <c r="F11" i="7"/>
  <c r="G11" i="7" s="1"/>
  <c r="F10" i="7"/>
  <c r="G10" i="7" s="1"/>
  <c r="G85" i="7" l="1"/>
  <c r="F79" i="7"/>
  <c r="G79" i="7" s="1"/>
  <c r="F64" i="7"/>
  <c r="G64" i="7" s="1"/>
  <c r="F56" i="7"/>
  <c r="G56" i="7" s="1"/>
  <c r="F50" i="7"/>
  <c r="G50" i="7" s="1"/>
  <c r="F20" i="7"/>
  <c r="G20" i="7" s="1"/>
  <c r="F31" i="7"/>
  <c r="G31" i="7" s="1"/>
  <c r="F15" i="7"/>
  <c r="G15" i="7" s="1"/>
  <c r="F81" i="7" l="1"/>
  <c r="F87" i="7" s="1"/>
  <c r="G81" i="7" l="1"/>
  <c r="G87" i="7"/>
</calcChain>
</file>

<file path=xl/sharedStrings.xml><?xml version="1.0" encoding="utf-8"?>
<sst xmlns="http://schemas.openxmlformats.org/spreadsheetml/2006/main" count="146" uniqueCount="140">
  <si>
    <t>Carburante</t>
  </si>
  <si>
    <t>Spese condominiali</t>
  </si>
  <si>
    <t>MATERIALE SANITARIO DI CONSUMO</t>
  </si>
  <si>
    <t>COSTI AMMINISTRATIVI</t>
  </si>
  <si>
    <t>Spese postali</t>
  </si>
  <si>
    <t>QUOTE AMMORTAMENTO</t>
  </si>
  <si>
    <t>Manutenzione attrezzature sanitarie</t>
  </si>
  <si>
    <t xml:space="preserve">Imposte e tasse </t>
  </si>
  <si>
    <t>Macchine elettroniche (hardware)</t>
  </si>
  <si>
    <t>Mobili e macchine ordinarie d'ufficio</t>
  </si>
  <si>
    <t>Apparecchiature elettromedicali</t>
  </si>
  <si>
    <t>Ambulanze</t>
  </si>
  <si>
    <t>Leasing finanziario per automezzi</t>
  </si>
  <si>
    <t>Attrezzatura generica</t>
  </si>
  <si>
    <t>Consulenze (specificare)</t>
  </si>
  <si>
    <t>Beni strumentali inferiori ad Euro 516,46</t>
  </si>
  <si>
    <t>COSTI DEL PERSONALE</t>
  </si>
  <si>
    <t>Materiale sanitario di consumo</t>
  </si>
  <si>
    <t>Canoni di manutenzione</t>
  </si>
  <si>
    <t>Spese ristrutturazione locali, migliorie su beni di terzi</t>
  </si>
  <si>
    <t xml:space="preserve">AUTOMEZZI </t>
  </si>
  <si>
    <t>ATTREZZATURE SANITARIE</t>
  </si>
  <si>
    <t>Assicurazione sede</t>
  </si>
  <si>
    <t>Spese per consulenze dipendenti (consulente del lavoro)</t>
  </si>
  <si>
    <t>Spese per abbigliamento (personale dipendente)</t>
  </si>
  <si>
    <t>Spese pasti (personale dipendente)</t>
  </si>
  <si>
    <t>Spese per accertamenti sanitari obbligatori, prevenzione e sicurezza in base alla normativa vigente (personale dipendente)</t>
  </si>
  <si>
    <t>Spese per abbigliamento (volontari)</t>
  </si>
  <si>
    <t>Spese pasti (volontari)</t>
  </si>
  <si>
    <t>Spese per assicurazioni (volontari)</t>
  </si>
  <si>
    <t>Spese per accertamenti sanitari obbligatori, prevenzione e sicurezza in base alla normativa vigente (volontari)</t>
  </si>
  <si>
    <t>Consulenze sanitarie del Direttore Sanitario</t>
  </si>
  <si>
    <t>Ossigeno e noleggio bombole</t>
  </si>
  <si>
    <t xml:space="preserve">Edifici </t>
  </si>
  <si>
    <t>1.0</t>
  </si>
  <si>
    <t>1.1</t>
  </si>
  <si>
    <t>1.2</t>
  </si>
  <si>
    <t>Assicurazione automezzi</t>
  </si>
  <si>
    <t>1.3</t>
  </si>
  <si>
    <t>Manutenzione ordinaria automezzi</t>
  </si>
  <si>
    <t>1.4</t>
  </si>
  <si>
    <t>Manutenzione straordinaria automezzi</t>
  </si>
  <si>
    <t>1.5</t>
  </si>
  <si>
    <t>Pulizia e sanificazione automezzi</t>
  </si>
  <si>
    <t>1.6</t>
  </si>
  <si>
    <t>2.0</t>
  </si>
  <si>
    <t>2.1</t>
  </si>
  <si>
    <t>2.2</t>
  </si>
  <si>
    <t>3.0</t>
  </si>
  <si>
    <t>COSTI DI GESTIONE SEDE</t>
  </si>
  <si>
    <t>3.1</t>
  </si>
  <si>
    <t>Locazione sede</t>
  </si>
  <si>
    <t>3.2</t>
  </si>
  <si>
    <t>Pulizia sede e smaltimento rifiuti speciali</t>
  </si>
  <si>
    <t>3.3</t>
  </si>
  <si>
    <t>3.4</t>
  </si>
  <si>
    <t>3.5</t>
  </si>
  <si>
    <t>Manutenzione ordinaria sede</t>
  </si>
  <si>
    <t>Manutenzione straordinaria sede</t>
  </si>
  <si>
    <t>3.6</t>
  </si>
  <si>
    <t>3.7</t>
  </si>
  <si>
    <t>3.8</t>
  </si>
  <si>
    <t>4.0</t>
  </si>
  <si>
    <t>4.1</t>
  </si>
  <si>
    <t>4.2</t>
  </si>
  <si>
    <t>Personale dipendente - autista e/o soccorritore</t>
  </si>
  <si>
    <t>Personale dipendente - coordinatore</t>
  </si>
  <si>
    <t>4.3</t>
  </si>
  <si>
    <t>Personale dipendente - amministrativo</t>
  </si>
  <si>
    <t>4.4</t>
  </si>
  <si>
    <t>Spese per attività amministrative (studio commercialista)</t>
  </si>
  <si>
    <t>4.5</t>
  </si>
  <si>
    <t>4.6</t>
  </si>
  <si>
    <t>4.7</t>
  </si>
  <si>
    <t>4.8</t>
  </si>
  <si>
    <t>Spese per assicurazioni (personale dipendente  -  esclusa Inail, già inserita al punto 4.1)</t>
  </si>
  <si>
    <t>4.9</t>
  </si>
  <si>
    <t>4.10</t>
  </si>
  <si>
    <t>4.11</t>
  </si>
  <si>
    <t>4.12</t>
  </si>
  <si>
    <t>4.13</t>
  </si>
  <si>
    <t>4.14</t>
  </si>
  <si>
    <t>Spese di trasferta (solo se preventivamente autorizzate)</t>
  </si>
  <si>
    <t>4.15</t>
  </si>
  <si>
    <t>Spese per servizio civile nazionale</t>
  </si>
  <si>
    <t>4.16</t>
  </si>
  <si>
    <t>5.0</t>
  </si>
  <si>
    <t>5.1</t>
  </si>
  <si>
    <t>5.2</t>
  </si>
  <si>
    <t>5.3</t>
  </si>
  <si>
    <t>Piastre DAE, batterie DAE, elettrodi ECG</t>
  </si>
  <si>
    <t>6.0</t>
  </si>
  <si>
    <t>6.1</t>
  </si>
  <si>
    <t>6.2</t>
  </si>
  <si>
    <t>6.3</t>
  </si>
  <si>
    <t>Cancelleria</t>
  </si>
  <si>
    <t>6.4</t>
  </si>
  <si>
    <t>6.5</t>
  </si>
  <si>
    <t>7.0</t>
  </si>
  <si>
    <t>7.1</t>
  </si>
  <si>
    <t>7.2</t>
  </si>
  <si>
    <t>7.3</t>
  </si>
  <si>
    <t>7.4</t>
  </si>
  <si>
    <t>7.5</t>
  </si>
  <si>
    <t>Impianti</t>
  </si>
  <si>
    <t>7.6</t>
  </si>
  <si>
    <t>7.7</t>
  </si>
  <si>
    <t>Attrezzatura specifica</t>
  </si>
  <si>
    <t>7.8</t>
  </si>
  <si>
    <t>7.9</t>
  </si>
  <si>
    <t>7.10</t>
  </si>
  <si>
    <t>Software</t>
  </si>
  <si>
    <t>7.11</t>
  </si>
  <si>
    <t>7.12</t>
  </si>
  <si>
    <t>durata contratto di locazione o, se minore, 5 anni</t>
  </si>
  <si>
    <t>8.1</t>
  </si>
  <si>
    <t>8.0</t>
  </si>
  <si>
    <t>TOTALE CATEGORIA DI SPESA</t>
  </si>
  <si>
    <t>Organizzazione di Volontariato:</t>
  </si>
  <si>
    <t>Codice postazione:</t>
  </si>
  <si>
    <t>es. BG-001/A1</t>
  </si>
  <si>
    <t>DESCRIZIONE VOCE DI SPESA</t>
  </si>
  <si>
    <t>COD.</t>
  </si>
  <si>
    <t>RENDICONTAZIONE SPESE</t>
  </si>
  <si>
    <t>PREVENTIVO 
SPESE</t>
  </si>
  <si>
    <t>SCOST. %</t>
  </si>
  <si>
    <t xml:space="preserve">SCOSTAMENTO
</t>
  </si>
  <si>
    <t>TOTALE (A)</t>
  </si>
  <si>
    <t>TOTALE GENERALE (B)</t>
  </si>
  <si>
    <t>Eventuali note:</t>
  </si>
  <si>
    <t>Luogo e data, ________________</t>
  </si>
  <si>
    <t>Costi utenze (gas, riscaldamento, telefono, energia elettrica, acqua)</t>
  </si>
  <si>
    <t>Imposte e tasse, inerenti la sede</t>
  </si>
  <si>
    <t>Costruzioni leggere (es. tettoie)</t>
  </si>
  <si>
    <t>Mobili ed arredamento</t>
  </si>
  <si>
    <t>SPESE SOSTENUTE DA RETE ASSOCIATIVA O SOGGETTO DELEGATO</t>
  </si>
  <si>
    <t>Spese sostenute a livello centrale per attività oggetto di convenzione e/o attività di rendicontazione</t>
  </si>
  <si>
    <t>L'odv/Rete associativa ______________________________________
L'odv/Rete associativa ______________________________________
L'odv/Rete associativa ______________________________________
L'odv/Rete associativa ______________________________________
L'odv/Rete associativa ______________________________________</t>
  </si>
  <si>
    <t>Soggetto partecipante:</t>
  </si>
  <si>
    <t>Periodo rendicontazione (anno):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</si>
</sst>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L.&quot;\ * #,##0.00_-;\-&quot;L.&quot;\ * #,##0.00_-;_-&quot;L.&quot;\ * &quot;-&quot;??_-;_-@_-"/>
    <numFmt numFmtId="165" formatCode="0.0%"/>
  </numFmts>
  <fonts count="21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0"/>
      <name val="Calibri"/>
      <family val="2"/>
      <scheme val="minor"/>
    </font>
    <font>
      <b/>
      <i/>
      <sz val="8"/>
      <name val="Arial"/>
      <family val="2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4" fillId="0" borderId="1" xfId="0" applyFont="1" applyFill="1" applyBorder="1" applyProtection="1"/>
    <xf numFmtId="0" fontId="0" fillId="0" borderId="0" xfId="0" applyFill="1" applyProtection="1"/>
    <xf numFmtId="0" fontId="0" fillId="0" borderId="0" xfId="0" applyFill="1" applyBorder="1" applyProtection="1"/>
    <xf numFmtId="0" fontId="4" fillId="0" borderId="1" xfId="0" applyFont="1" applyFill="1" applyBorder="1" applyAlignment="1" applyProtection="1">
      <alignment wrapText="1"/>
    </xf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</xf>
    <xf numFmtId="9" fontId="12" fillId="0" borderId="2" xfId="0" applyNumberFormat="1" applyFont="1" applyFill="1" applyBorder="1" applyAlignment="1" applyProtection="1">
      <alignment horizontal="left" wrapText="1"/>
    </xf>
    <xf numFmtId="9" fontId="3" fillId="0" borderId="2" xfId="0" applyNumberFormat="1" applyFont="1" applyBorder="1" applyAlignment="1" applyProtection="1">
      <alignment horizontal="right" vertical="top"/>
    </xf>
    <xf numFmtId="165" fontId="3" fillId="0" borderId="2" xfId="0" applyNumberFormat="1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horizontal="right"/>
    </xf>
    <xf numFmtId="9" fontId="12" fillId="0" borderId="0" xfId="10" applyFont="1" applyFill="1" applyAlignment="1" applyProtection="1">
      <alignment vertical="center"/>
    </xf>
    <xf numFmtId="0" fontId="0" fillId="0" borderId="0" xfId="0" applyFill="1" applyBorder="1"/>
    <xf numFmtId="43" fontId="12" fillId="0" borderId="0" xfId="4" applyFont="1" applyFill="1" applyProtection="1"/>
    <xf numFmtId="43" fontId="11" fillId="0" borderId="1" xfId="4" applyFont="1" applyFill="1" applyBorder="1" applyAlignment="1" applyProtection="1">
      <alignment horizontal="center" vertical="center"/>
    </xf>
    <xf numFmtId="9" fontId="11" fillId="0" borderId="1" xfId="10" applyFont="1" applyFill="1" applyBorder="1" applyAlignment="1" applyProtection="1">
      <alignment horizontal="center" vertical="center"/>
    </xf>
    <xf numFmtId="43" fontId="12" fillId="0" borderId="0" xfId="4" applyFont="1" applyFill="1" applyAlignment="1" applyProtection="1">
      <alignment horizontal="center" vertical="center"/>
    </xf>
    <xf numFmtId="9" fontId="12" fillId="0" borderId="0" xfId="10" applyFont="1" applyFill="1" applyAlignment="1" applyProtection="1">
      <alignment horizontal="center" vertical="center"/>
    </xf>
    <xf numFmtId="43" fontId="12" fillId="0" borderId="0" xfId="4" applyFont="1" applyFill="1" applyBorder="1" applyAlignment="1" applyProtection="1">
      <alignment horizontal="center" vertical="center"/>
    </xf>
    <xf numFmtId="9" fontId="12" fillId="0" borderId="0" xfId="10" applyFont="1" applyFill="1" applyBorder="1" applyAlignment="1" applyProtection="1">
      <alignment horizontal="center" vertical="center"/>
    </xf>
    <xf numFmtId="43" fontId="14" fillId="0" borderId="0" xfId="4" applyFont="1" applyBorder="1" applyAlignment="1" applyProtection="1">
      <alignment horizontal="center" vertical="center"/>
    </xf>
    <xf numFmtId="9" fontId="11" fillId="0" borderId="0" xfId="10" applyFont="1" applyFill="1" applyBorder="1" applyAlignment="1" applyProtection="1">
      <alignment horizontal="center" vertical="center"/>
    </xf>
    <xf numFmtId="43" fontId="12" fillId="0" borderId="0" xfId="4" applyFont="1" applyAlignment="1" applyProtection="1">
      <alignment horizontal="center" vertical="center"/>
    </xf>
    <xf numFmtId="9" fontId="12" fillId="0" borderId="0" xfId="10" applyFont="1" applyAlignment="1" applyProtection="1">
      <alignment horizontal="center" vertical="center"/>
    </xf>
    <xf numFmtId="43" fontId="7" fillId="3" borderId="1" xfId="2" applyNumberFormat="1" applyBorder="1" applyAlignment="1" applyProtection="1">
      <alignment horizontal="center" vertical="center"/>
      <protection locked="0"/>
    </xf>
    <xf numFmtId="43" fontId="0" fillId="0" borderId="0" xfId="4" applyFont="1" applyFill="1" applyAlignment="1" applyProtection="1">
      <alignment horizontal="center" vertical="center"/>
    </xf>
    <xf numFmtId="43" fontId="0" fillId="0" borderId="0" xfId="4" applyFont="1" applyFill="1" applyBorder="1" applyAlignment="1" applyProtection="1">
      <alignment horizontal="center" vertical="center"/>
    </xf>
    <xf numFmtId="43" fontId="2" fillId="0" borderId="0" xfId="4" applyFont="1" applyBorder="1" applyAlignment="1" applyProtection="1">
      <alignment horizontal="center" vertical="center"/>
    </xf>
    <xf numFmtId="43" fontId="0" fillId="0" borderId="0" xfId="4" applyFont="1" applyAlignment="1" applyProtection="1">
      <alignment horizontal="center" vertical="center"/>
    </xf>
    <xf numFmtId="49" fontId="7" fillId="7" borderId="1" xfId="1" applyNumberFormat="1" applyFill="1" applyBorder="1" applyAlignment="1" applyProtection="1">
      <alignment horizontal="center" vertical="center"/>
    </xf>
    <xf numFmtId="43" fontId="9" fillId="7" borderId="1" xfId="1" applyNumberFormat="1" applyFont="1" applyFill="1" applyBorder="1" applyAlignment="1" applyProtection="1">
      <alignment horizontal="center" vertical="center"/>
      <protection locked="0"/>
    </xf>
    <xf numFmtId="43" fontId="9" fillId="7" borderId="1" xfId="4" applyFont="1" applyFill="1" applyBorder="1" applyAlignment="1" applyProtection="1">
      <alignment horizontal="center" vertical="center"/>
      <protection locked="0"/>
    </xf>
    <xf numFmtId="43" fontId="16" fillId="7" borderId="1" xfId="1" applyNumberFormat="1" applyFont="1" applyFill="1" applyBorder="1" applyAlignment="1" applyProtection="1">
      <alignment horizontal="center" vertical="center"/>
      <protection locked="0"/>
    </xf>
    <xf numFmtId="9" fontId="16" fillId="7" borderId="1" xfId="10" applyFont="1" applyFill="1" applyBorder="1" applyAlignment="1" applyProtection="1">
      <alignment horizontal="center" vertical="center"/>
      <protection locked="0"/>
    </xf>
    <xf numFmtId="49" fontId="18" fillId="7" borderId="1" xfId="3" applyNumberFormat="1" applyFont="1" applyFill="1" applyBorder="1" applyAlignment="1" applyProtection="1">
      <alignment horizontal="center" vertical="center"/>
    </xf>
    <xf numFmtId="43" fontId="18" fillId="7" borderId="2" xfId="3" applyNumberFormat="1" applyFont="1" applyFill="1" applyBorder="1" applyAlignment="1" applyProtection="1">
      <alignment horizontal="center" vertical="center"/>
    </xf>
    <xf numFmtId="43" fontId="18" fillId="7" borderId="3" xfId="3" applyNumberFormat="1" applyFont="1" applyFill="1" applyBorder="1" applyAlignment="1" applyProtection="1">
      <alignment horizontal="center" vertical="center"/>
    </xf>
    <xf numFmtId="43" fontId="18" fillId="7" borderId="3" xfId="3" applyNumberFormat="1" applyFont="1" applyFill="1" applyBorder="1" applyAlignment="1" applyProtection="1"/>
    <xf numFmtId="0" fontId="20" fillId="0" borderId="0" xfId="0" applyFont="1" applyProtection="1"/>
    <xf numFmtId="49" fontId="18" fillId="7" borderId="9" xfId="3" applyNumberFormat="1" applyFont="1" applyFill="1" applyBorder="1" applyAlignment="1" applyProtection="1">
      <alignment horizontal="center" vertical="center"/>
    </xf>
    <xf numFmtId="49" fontId="15" fillId="5" borderId="8" xfId="3" applyNumberFormat="1" applyFont="1" applyFill="1" applyBorder="1" applyAlignment="1" applyProtection="1">
      <alignment horizontal="center" vertical="center" wrapText="1"/>
    </xf>
    <xf numFmtId="43" fontId="18" fillId="7" borderId="10" xfId="3" applyNumberFormat="1" applyFont="1" applyFill="1" applyBorder="1" applyAlignment="1" applyProtection="1">
      <alignment horizontal="center" vertical="center"/>
    </xf>
    <xf numFmtId="43" fontId="15" fillId="5" borderId="8" xfId="3" applyNumberFormat="1" applyFont="1" applyFill="1" applyBorder="1" applyAlignment="1" applyProtection="1">
      <alignment horizontal="center" vertical="center" wrapText="1"/>
    </xf>
    <xf numFmtId="43" fontId="18" fillId="7" borderId="12" xfId="3" applyNumberFormat="1" applyFont="1" applyFill="1" applyBorder="1" applyAlignment="1" applyProtection="1">
      <alignment horizontal="center" vertical="center"/>
    </xf>
    <xf numFmtId="43" fontId="18" fillId="7" borderId="12" xfId="3" applyNumberFormat="1" applyFont="1" applyFill="1" applyBorder="1" applyAlignment="1" applyProtection="1"/>
    <xf numFmtId="43" fontId="17" fillId="5" borderId="8" xfId="3" applyNumberFormat="1" applyFont="1" applyFill="1" applyBorder="1" applyAlignment="1" applyProtection="1">
      <alignment horizontal="center" vertical="center" wrapText="1"/>
    </xf>
    <xf numFmtId="9" fontId="17" fillId="5" borderId="8" xfId="10" applyFont="1" applyFill="1" applyBorder="1" applyAlignment="1" applyProtection="1">
      <alignment horizontal="center" vertical="center" wrapText="1"/>
    </xf>
    <xf numFmtId="43" fontId="9" fillId="7" borderId="4" xfId="1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/>
    </xf>
    <xf numFmtId="0" fontId="1" fillId="0" borderId="1" xfId="0" applyFont="1" applyFill="1" applyBorder="1" applyProtection="1"/>
    <xf numFmtId="0" fontId="13" fillId="5" borderId="5" xfId="3" applyFont="1" applyFill="1" applyBorder="1" applyAlignment="1" applyProtection="1">
      <alignment horizontal="right"/>
    </xf>
    <xf numFmtId="0" fontId="13" fillId="5" borderId="6" xfId="3" applyFont="1" applyFill="1" applyBorder="1" applyAlignment="1" applyProtection="1">
      <alignment horizontal="right"/>
    </xf>
    <xf numFmtId="0" fontId="13" fillId="5" borderId="7" xfId="3" applyFont="1" applyFill="1" applyBorder="1" applyAlignment="1" applyProtection="1">
      <alignment horizontal="right"/>
    </xf>
    <xf numFmtId="49" fontId="10" fillId="6" borderId="5" xfId="0" applyNumberFormat="1" applyFont="1" applyFill="1" applyBorder="1" applyAlignment="1" applyProtection="1">
      <alignment horizontal="center" vertical="center"/>
    </xf>
    <xf numFmtId="49" fontId="10" fillId="6" borderId="6" xfId="0" applyNumberFormat="1" applyFont="1" applyFill="1" applyBorder="1" applyAlignment="1" applyProtection="1">
      <alignment horizontal="center" vertical="center"/>
    </xf>
    <xf numFmtId="49" fontId="10" fillId="6" borderId="7" xfId="0" applyNumberFormat="1" applyFont="1" applyFill="1" applyBorder="1" applyAlignment="1" applyProtection="1">
      <alignment horizontal="center" vertical="center"/>
    </xf>
    <xf numFmtId="0" fontId="7" fillId="3" borderId="5" xfId="2" applyBorder="1" applyAlignment="1" applyProtection="1">
      <alignment horizontal="center" vertical="center" wrapText="1"/>
    </xf>
    <xf numFmtId="0" fontId="7" fillId="3" borderId="6" xfId="2" applyBorder="1" applyAlignment="1" applyProtection="1">
      <alignment horizontal="center" vertical="center" wrapText="1"/>
    </xf>
    <xf numFmtId="0" fontId="7" fillId="3" borderId="7" xfId="2" applyBorder="1" applyAlignment="1" applyProtection="1">
      <alignment horizontal="center" vertical="center" wrapText="1"/>
    </xf>
    <xf numFmtId="49" fontId="15" fillId="5" borderId="5" xfId="3" applyNumberFormat="1" applyFont="1" applyFill="1" applyBorder="1" applyAlignment="1" applyProtection="1">
      <alignment horizontal="center" vertical="center" wrapText="1"/>
    </xf>
    <xf numFmtId="49" fontId="15" fillId="5" borderId="7" xfId="3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18" fillId="7" borderId="10" xfId="3" applyFont="1" applyFill="1" applyBorder="1" applyAlignment="1" applyProtection="1">
      <alignment horizontal="left" vertical="center"/>
    </xf>
    <xf numFmtId="0" fontId="18" fillId="7" borderId="11" xfId="3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top" wrapText="1"/>
    </xf>
    <xf numFmtId="0" fontId="18" fillId="7" borderId="2" xfId="3" applyFont="1" applyFill="1" applyBorder="1" applyAlignment="1" applyProtection="1">
      <alignment horizontal="left" vertical="center"/>
    </xf>
    <xf numFmtId="0" fontId="18" fillId="7" borderId="4" xfId="3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0" fillId="0" borderId="1" xfId="0" applyFill="1" applyBorder="1" applyAlignment="1" applyProtection="1">
      <alignment horizontal="left" vertical="top" wrapText="1"/>
    </xf>
    <xf numFmtId="0" fontId="0" fillId="0" borderId="2" xfId="0" applyFill="1" applyBorder="1" applyAlignment="1" applyProtection="1">
      <alignment horizontal="left" vertical="top" wrapText="1"/>
    </xf>
    <xf numFmtId="0" fontId="19" fillId="7" borderId="2" xfId="1" applyFont="1" applyFill="1" applyBorder="1" applyAlignment="1" applyProtection="1">
      <alignment horizontal="right"/>
    </xf>
    <xf numFmtId="0" fontId="19" fillId="7" borderId="4" xfId="1" applyFont="1" applyFill="1" applyBorder="1" applyAlignment="1" applyProtection="1">
      <alignment horizontal="right"/>
    </xf>
    <xf numFmtId="0" fontId="4" fillId="0" borderId="2" xfId="0" applyFont="1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Fill="1" applyBorder="1" applyAlignment="1" applyProtection="1"/>
    <xf numFmtId="49" fontId="10" fillId="0" borderId="5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/>
    <xf numFmtId="0" fontId="0" fillId="0" borderId="2" xfId="0" applyBorder="1" applyAlignment="1" applyProtection="1"/>
    <xf numFmtId="0" fontId="4" fillId="0" borderId="1" xfId="0" applyFont="1" applyFill="1" applyBorder="1" applyAlignment="1" applyProtection="1"/>
    <xf numFmtId="0" fontId="0" fillId="0" borderId="2" xfId="0" applyFill="1" applyBorder="1" applyAlignment="1" applyProtection="1"/>
    <xf numFmtId="0" fontId="4" fillId="0" borderId="2" xfId="0" applyFont="1" applyFill="1" applyBorder="1" applyAlignment="1" applyProtection="1">
      <alignment horizontal="left" vertical="top" wrapText="1"/>
    </xf>
    <xf numFmtId="0" fontId="0" fillId="0" borderId="4" xfId="0" applyFill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wrapText="1"/>
    </xf>
    <xf numFmtId="0" fontId="0" fillId="0" borderId="2" xfId="0" applyFill="1" applyBorder="1" applyAlignment="1" applyProtection="1">
      <alignment wrapText="1"/>
    </xf>
    <xf numFmtId="49" fontId="0" fillId="0" borderId="0" xfId="0" applyNumberFormat="1" applyAlignment="1" applyProtection="1">
      <alignment horizontal="left" vertical="center" wrapText="1"/>
    </xf>
  </cellXfs>
  <cellStyles count="14">
    <cellStyle name="20% - Accent1" xfId="1" builtinId="30"/>
    <cellStyle name="40% - Accent3" xfId="2" builtinId="39"/>
    <cellStyle name="Accent1" xfId="3" builtinId="29"/>
    <cellStyle name="Comma" xfId="4" builtinId="3"/>
    <cellStyle name="Migliaia 2" xfId="5"/>
    <cellStyle name="Migliaia 2 2" xfId="6"/>
    <cellStyle name="Migliaia 3" xfId="7"/>
    <cellStyle name="Normal" xfId="0" builtinId="0"/>
    <cellStyle name="Normale 2" xfId="8"/>
    <cellStyle name="Normale 2 2" xfId="9"/>
    <cellStyle name="Percent" xfId="10" builtinId="5"/>
    <cellStyle name="Percentuale 2" xfId="11"/>
    <cellStyle name="Valuta 2" xfId="12"/>
    <cellStyle name="Valuta 3" xfId="13"/>
  </cellStyles>
  <dxfs count="1">
    <dxf>
      <numFmt numFmtId="1" formatCode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tabSelected="1" topLeftCell="A81" zoomScale="110" zoomScaleNormal="110" workbookViewId="0">
      <selection activeCell="B90" sqref="B90"/>
    </sheetView>
  </sheetViews>
  <sheetFormatPr defaultColWidth="8.88671875" defaultRowHeight="13.2" x14ac:dyDescent="0.25"/>
  <cols>
    <col min="1" max="1" width="7.5546875" style="7" customWidth="1"/>
    <col min="2" max="2" width="45.6640625" style="1" customWidth="1"/>
    <col min="3" max="3" width="13" style="1" customWidth="1"/>
    <col min="4" max="5" width="15.6640625" style="27" customWidth="1"/>
    <col min="6" max="6" width="10.6640625" style="15" customWidth="1"/>
    <col min="7" max="7" width="9.88671875" style="13" bestFit="1" customWidth="1"/>
    <col min="8" max="8" width="6.6640625" customWidth="1"/>
    <col min="9" max="16384" width="8.88671875" style="1"/>
  </cols>
  <sheetData>
    <row r="1" spans="1:8" s="5" customFormat="1" ht="13.8" thickBot="1" x14ac:dyDescent="0.3">
      <c r="A1" s="78" t="s">
        <v>138</v>
      </c>
      <c r="B1" s="79"/>
      <c r="C1" s="55"/>
      <c r="D1" s="56"/>
      <c r="E1" s="56"/>
      <c r="F1" s="56"/>
      <c r="G1" s="57"/>
    </row>
    <row r="2" spans="1:8" s="5" customFormat="1" ht="13.8" thickBot="1" x14ac:dyDescent="0.3">
      <c r="A2" s="78" t="s">
        <v>118</v>
      </c>
      <c r="B2" s="79"/>
      <c r="C2" s="55"/>
      <c r="D2" s="56"/>
      <c r="E2" s="56"/>
      <c r="F2" s="56"/>
      <c r="G2" s="57"/>
    </row>
    <row r="3" spans="1:8" s="14" customFormat="1" ht="13.5" customHeight="1" thickBot="1" x14ac:dyDescent="0.3">
      <c r="A3" s="78" t="s">
        <v>139</v>
      </c>
      <c r="B3" s="79"/>
      <c r="C3" s="58"/>
      <c r="D3" s="59"/>
      <c r="E3" s="59"/>
      <c r="F3" s="59"/>
      <c r="G3" s="60"/>
    </row>
    <row r="4" spans="1:8" s="5" customFormat="1" ht="13.5" customHeight="1" thickBot="1" x14ac:dyDescent="0.3">
      <c r="A4" s="78" t="s">
        <v>119</v>
      </c>
      <c r="B4" s="79"/>
      <c r="C4" s="58" t="s">
        <v>120</v>
      </c>
      <c r="D4" s="59"/>
      <c r="E4" s="59"/>
      <c r="F4" s="59"/>
      <c r="G4" s="60"/>
    </row>
    <row r="5" spans="1:8" s="5" customFormat="1" ht="13.5" customHeight="1" thickBot="1" x14ac:dyDescent="0.3">
      <c r="A5" s="78" t="s">
        <v>129</v>
      </c>
      <c r="B5" s="79"/>
      <c r="C5" s="55"/>
      <c r="D5" s="56"/>
      <c r="E5" s="56"/>
      <c r="F5" s="56"/>
      <c r="G5" s="57"/>
    </row>
    <row r="6" spans="1:8" customFormat="1" ht="13.5" customHeight="1" thickBot="1" x14ac:dyDescent="0.3"/>
    <row r="7" spans="1:8" s="5" customFormat="1" ht="45.75" customHeight="1" thickBot="1" x14ac:dyDescent="0.3">
      <c r="A7" s="42" t="s">
        <v>122</v>
      </c>
      <c r="B7" s="61" t="s">
        <v>121</v>
      </c>
      <c r="C7" s="62"/>
      <c r="D7" s="44" t="s">
        <v>124</v>
      </c>
      <c r="E7" s="44" t="s">
        <v>123</v>
      </c>
      <c r="F7" s="47" t="s">
        <v>126</v>
      </c>
      <c r="G7" s="48" t="s">
        <v>125</v>
      </c>
    </row>
    <row r="8" spans="1:8" s="40" customFormat="1" ht="14.4" x14ac:dyDescent="0.3">
      <c r="A8" s="41" t="s">
        <v>34</v>
      </c>
      <c r="B8" s="65" t="s">
        <v>20</v>
      </c>
      <c r="C8" s="66"/>
      <c r="D8" s="43"/>
      <c r="E8" s="45"/>
      <c r="F8" s="46"/>
      <c r="G8" s="46"/>
    </row>
    <row r="9" spans="1:8" ht="14.4" x14ac:dyDescent="0.25">
      <c r="A9" s="31" t="s">
        <v>35</v>
      </c>
      <c r="B9" s="67" t="s">
        <v>12</v>
      </c>
      <c r="C9" s="64"/>
      <c r="D9" s="26"/>
      <c r="E9" s="26"/>
      <c r="F9" s="16">
        <f t="shared" ref="F9:F14" si="0">E9-D9</f>
        <v>0</v>
      </c>
      <c r="G9" s="17">
        <f>IF(ISERR(F9/D9),0,F9/D9)</f>
        <v>0</v>
      </c>
      <c r="H9" s="1"/>
    </row>
    <row r="10" spans="1:8" ht="14.4" x14ac:dyDescent="0.25">
      <c r="A10" s="31" t="s">
        <v>36</v>
      </c>
      <c r="B10" s="67" t="s">
        <v>37</v>
      </c>
      <c r="C10" s="64"/>
      <c r="D10" s="26"/>
      <c r="E10" s="26"/>
      <c r="F10" s="16">
        <f t="shared" si="0"/>
        <v>0</v>
      </c>
      <c r="G10" s="17">
        <f t="shared" ref="G10:G15" si="1">IF(ISERR(F10/D10),0,F10/D10)</f>
        <v>0</v>
      </c>
      <c r="H10" s="1"/>
    </row>
    <row r="11" spans="1:8" ht="14.4" x14ac:dyDescent="0.25">
      <c r="A11" s="31" t="s">
        <v>38</v>
      </c>
      <c r="B11" s="67" t="s">
        <v>39</v>
      </c>
      <c r="C11" s="64"/>
      <c r="D11" s="26"/>
      <c r="E11" s="26"/>
      <c r="F11" s="16">
        <f t="shared" si="0"/>
        <v>0</v>
      </c>
      <c r="G11" s="17">
        <f t="shared" si="1"/>
        <v>0</v>
      </c>
      <c r="H11" s="1"/>
    </row>
    <row r="12" spans="1:8" ht="14.4" x14ac:dyDescent="0.25">
      <c r="A12" s="31" t="s">
        <v>40</v>
      </c>
      <c r="B12" s="71" t="s">
        <v>41</v>
      </c>
      <c r="C12" s="72"/>
      <c r="D12" s="26"/>
      <c r="E12" s="26"/>
      <c r="F12" s="16">
        <f t="shared" si="0"/>
        <v>0</v>
      </c>
      <c r="G12" s="17">
        <f t="shared" si="1"/>
        <v>0</v>
      </c>
      <c r="H12" s="1"/>
    </row>
    <row r="13" spans="1:8" ht="14.4" x14ac:dyDescent="0.25">
      <c r="A13" s="31" t="s">
        <v>42</v>
      </c>
      <c r="B13" s="71" t="s">
        <v>43</v>
      </c>
      <c r="C13" s="72"/>
      <c r="D13" s="26"/>
      <c r="E13" s="26"/>
      <c r="F13" s="16">
        <f t="shared" si="0"/>
        <v>0</v>
      </c>
      <c r="G13" s="17">
        <f t="shared" si="1"/>
        <v>0</v>
      </c>
      <c r="H13" s="1"/>
    </row>
    <row r="14" spans="1:8" ht="14.4" x14ac:dyDescent="0.25">
      <c r="A14" s="31" t="s">
        <v>44</v>
      </c>
      <c r="B14" s="71" t="s">
        <v>0</v>
      </c>
      <c r="C14" s="72"/>
      <c r="D14" s="26"/>
      <c r="E14" s="26"/>
      <c r="F14" s="16">
        <f t="shared" si="0"/>
        <v>0</v>
      </c>
      <c r="G14" s="17">
        <f t="shared" si="1"/>
        <v>0</v>
      </c>
      <c r="H14" s="1"/>
    </row>
    <row r="15" spans="1:8" ht="14.4" x14ac:dyDescent="0.25">
      <c r="A15" s="31"/>
      <c r="B15" s="73" t="s">
        <v>117</v>
      </c>
      <c r="C15" s="74"/>
      <c r="D15" s="32">
        <f>SUM(D9:D14)</f>
        <v>0</v>
      </c>
      <c r="E15" s="33">
        <f>SUM(E9:E14)</f>
        <v>0</v>
      </c>
      <c r="F15" s="34">
        <f>SUM(F9:F14)</f>
        <v>0</v>
      </c>
      <c r="G15" s="35">
        <f t="shared" si="1"/>
        <v>0</v>
      </c>
      <c r="H15" s="1"/>
    </row>
    <row r="16" spans="1:8" x14ac:dyDescent="0.25">
      <c r="B16" s="70"/>
      <c r="C16" s="70"/>
      <c r="F16" s="18"/>
      <c r="G16" s="19"/>
      <c r="H16" s="1"/>
    </row>
    <row r="17" spans="1:8" s="40" customFormat="1" ht="14.4" x14ac:dyDescent="0.3">
      <c r="A17" s="36" t="s">
        <v>45</v>
      </c>
      <c r="B17" s="68" t="s">
        <v>21</v>
      </c>
      <c r="C17" s="69"/>
      <c r="D17" s="37"/>
      <c r="E17" s="38"/>
      <c r="F17" s="39"/>
      <c r="G17" s="39"/>
    </row>
    <row r="18" spans="1:8" ht="12.75" customHeight="1" x14ac:dyDescent="0.25">
      <c r="A18" s="31" t="s">
        <v>46</v>
      </c>
      <c r="B18" s="71" t="s">
        <v>6</v>
      </c>
      <c r="C18" s="72"/>
      <c r="D18" s="26"/>
      <c r="E18" s="26"/>
      <c r="F18" s="16">
        <f>E18-D18</f>
        <v>0</v>
      </c>
      <c r="G18" s="17">
        <f>IF(ISERR(F18/D18),0,F18/D18)</f>
        <v>0</v>
      </c>
      <c r="H18" s="1"/>
    </row>
    <row r="19" spans="1:8" ht="14.4" x14ac:dyDescent="0.25">
      <c r="A19" s="31" t="s">
        <v>47</v>
      </c>
      <c r="B19" s="71" t="s">
        <v>15</v>
      </c>
      <c r="C19" s="72"/>
      <c r="D19" s="26"/>
      <c r="E19" s="26"/>
      <c r="F19" s="16">
        <f>E19-D19</f>
        <v>0</v>
      </c>
      <c r="G19" s="17">
        <f>IF(ISERR(F19/D19),0,F19/D19)</f>
        <v>0</v>
      </c>
      <c r="H19" s="1"/>
    </row>
    <row r="20" spans="1:8" ht="14.4" x14ac:dyDescent="0.25">
      <c r="A20" s="31"/>
      <c r="B20" s="73" t="s">
        <v>117</v>
      </c>
      <c r="C20" s="74"/>
      <c r="D20" s="32">
        <f>SUM(D18:D19)</f>
        <v>0</v>
      </c>
      <c r="E20" s="33">
        <f>SUM(E18:E19)</f>
        <v>0</v>
      </c>
      <c r="F20" s="34">
        <f>SUM(F18:F19)</f>
        <v>0</v>
      </c>
      <c r="G20" s="35">
        <f t="shared" ref="G20" si="2">IF(ISERR(F20/D20),0,F20/D20)</f>
        <v>0</v>
      </c>
      <c r="H20" s="1"/>
    </row>
    <row r="21" spans="1:8" x14ac:dyDescent="0.25">
      <c r="A21" s="8"/>
      <c r="B21" s="77"/>
      <c r="C21" s="77"/>
      <c r="D21" s="28"/>
      <c r="E21" s="28"/>
      <c r="F21" s="20"/>
      <c r="G21" s="21"/>
      <c r="H21" s="1"/>
    </row>
    <row r="22" spans="1:8" s="40" customFormat="1" ht="14.4" x14ac:dyDescent="0.3">
      <c r="A22" s="36" t="s">
        <v>48</v>
      </c>
      <c r="B22" s="68" t="s">
        <v>49</v>
      </c>
      <c r="C22" s="69"/>
      <c r="D22" s="37"/>
      <c r="E22" s="38"/>
      <c r="F22" s="39"/>
      <c r="G22" s="39"/>
    </row>
    <row r="23" spans="1:8" ht="12.75" customHeight="1" x14ac:dyDescent="0.25">
      <c r="A23" s="31" t="s">
        <v>50</v>
      </c>
      <c r="B23" s="63" t="s">
        <v>51</v>
      </c>
      <c r="C23" s="64"/>
      <c r="D23" s="26"/>
      <c r="E23" s="26"/>
      <c r="F23" s="16">
        <f t="shared" ref="F23:F30" si="3">E23-D23</f>
        <v>0</v>
      </c>
      <c r="G23" s="17">
        <f>IF(ISERR(F23/D23),0,F23/D23)</f>
        <v>0</v>
      </c>
      <c r="H23" s="1"/>
    </row>
    <row r="24" spans="1:8" ht="14.4" x14ac:dyDescent="0.25">
      <c r="A24" s="31" t="s">
        <v>52</v>
      </c>
      <c r="B24" s="63" t="s">
        <v>53</v>
      </c>
      <c r="C24" s="64"/>
      <c r="D24" s="26"/>
      <c r="E24" s="26"/>
      <c r="F24" s="16">
        <f t="shared" si="3"/>
        <v>0</v>
      </c>
      <c r="G24" s="17">
        <f t="shared" ref="G24:G31" si="4">IF(ISERR(F24/D24),0,F24/D24)</f>
        <v>0</v>
      </c>
      <c r="H24" s="1"/>
    </row>
    <row r="25" spans="1:8" ht="14.4" x14ac:dyDescent="0.25">
      <c r="A25" s="31" t="s">
        <v>54</v>
      </c>
      <c r="B25" s="67" t="s">
        <v>1</v>
      </c>
      <c r="C25" s="64"/>
      <c r="D25" s="26"/>
      <c r="E25" s="26"/>
      <c r="F25" s="16">
        <f t="shared" si="3"/>
        <v>0</v>
      </c>
      <c r="G25" s="17">
        <f t="shared" si="4"/>
        <v>0</v>
      </c>
      <c r="H25" s="1"/>
    </row>
    <row r="26" spans="1:8" ht="14.4" x14ac:dyDescent="0.25">
      <c r="A26" s="31" t="s">
        <v>55</v>
      </c>
      <c r="B26" s="86" t="s">
        <v>131</v>
      </c>
      <c r="C26" s="72"/>
      <c r="D26" s="26"/>
      <c r="E26" s="26"/>
      <c r="F26" s="16">
        <f t="shared" si="3"/>
        <v>0</v>
      </c>
      <c r="G26" s="17">
        <f t="shared" si="4"/>
        <v>0</v>
      </c>
      <c r="H26" s="1"/>
    </row>
    <row r="27" spans="1:8" ht="14.4" x14ac:dyDescent="0.25">
      <c r="A27" s="31" t="s">
        <v>56</v>
      </c>
      <c r="B27" s="63" t="s">
        <v>57</v>
      </c>
      <c r="C27" s="64"/>
      <c r="D27" s="26"/>
      <c r="E27" s="26"/>
      <c r="F27" s="16">
        <f t="shared" si="3"/>
        <v>0</v>
      </c>
      <c r="G27" s="17">
        <f t="shared" si="4"/>
        <v>0</v>
      </c>
      <c r="H27" s="1"/>
    </row>
    <row r="28" spans="1:8" ht="14.4" x14ac:dyDescent="0.25">
      <c r="A28" s="31" t="s">
        <v>59</v>
      </c>
      <c r="B28" s="63" t="s">
        <v>58</v>
      </c>
      <c r="C28" s="64"/>
      <c r="D28" s="26"/>
      <c r="E28" s="26"/>
      <c r="F28" s="16">
        <f t="shared" si="3"/>
        <v>0</v>
      </c>
      <c r="G28" s="17">
        <f t="shared" si="4"/>
        <v>0</v>
      </c>
      <c r="H28" s="1"/>
    </row>
    <row r="29" spans="1:8" ht="14.4" x14ac:dyDescent="0.25">
      <c r="A29" s="31" t="s">
        <v>60</v>
      </c>
      <c r="B29" s="67" t="s">
        <v>22</v>
      </c>
      <c r="C29" s="64"/>
      <c r="D29" s="26"/>
      <c r="E29" s="26"/>
      <c r="F29" s="16">
        <f t="shared" si="3"/>
        <v>0</v>
      </c>
      <c r="G29" s="17">
        <f t="shared" si="4"/>
        <v>0</v>
      </c>
      <c r="H29" s="1"/>
    </row>
    <row r="30" spans="1:8" ht="14.4" x14ac:dyDescent="0.25">
      <c r="A30" s="31" t="s">
        <v>61</v>
      </c>
      <c r="B30" s="87" t="s">
        <v>132</v>
      </c>
      <c r="C30" s="64"/>
      <c r="D30" s="26"/>
      <c r="E30" s="26"/>
      <c r="F30" s="16">
        <f t="shared" si="3"/>
        <v>0</v>
      </c>
      <c r="G30" s="17">
        <f t="shared" si="4"/>
        <v>0</v>
      </c>
      <c r="H30" s="1"/>
    </row>
    <row r="31" spans="1:8" ht="14.4" x14ac:dyDescent="0.25">
      <c r="A31" s="31"/>
      <c r="B31" s="73" t="s">
        <v>117</v>
      </c>
      <c r="C31" s="74"/>
      <c r="D31" s="32">
        <f>SUM(D23:D30)</f>
        <v>0</v>
      </c>
      <c r="E31" s="33">
        <f>SUM(E23:E30)</f>
        <v>0</v>
      </c>
      <c r="F31" s="34">
        <f>SUM(F23:F30)</f>
        <v>0</v>
      </c>
      <c r="G31" s="35">
        <f t="shared" si="4"/>
        <v>0</v>
      </c>
      <c r="H31" s="1"/>
    </row>
    <row r="32" spans="1:8" x14ac:dyDescent="0.25">
      <c r="B32" s="70"/>
      <c r="C32" s="70"/>
      <c r="F32" s="18"/>
      <c r="G32" s="19"/>
      <c r="H32" s="1"/>
    </row>
    <row r="33" spans="1:8" s="40" customFormat="1" ht="14.4" x14ac:dyDescent="0.3">
      <c r="A33" s="36" t="s">
        <v>62</v>
      </c>
      <c r="B33" s="68" t="s">
        <v>16</v>
      </c>
      <c r="C33" s="69"/>
      <c r="D33" s="37"/>
      <c r="E33" s="38"/>
      <c r="F33" s="39"/>
      <c r="G33" s="39"/>
    </row>
    <row r="34" spans="1:8" ht="14.4" x14ac:dyDescent="0.25">
      <c r="A34" s="31" t="s">
        <v>63</v>
      </c>
      <c r="B34" s="63" t="s">
        <v>65</v>
      </c>
      <c r="C34" s="64"/>
      <c r="D34" s="26"/>
      <c r="E34" s="26"/>
      <c r="F34" s="16">
        <f t="shared" ref="F34:F49" si="5">E34-D34</f>
        <v>0</v>
      </c>
      <c r="G34" s="17">
        <f>IF(ISERR(F34/D34),0,F34/D34)</f>
        <v>0</v>
      </c>
      <c r="H34" s="1"/>
    </row>
    <row r="35" spans="1:8" ht="14.4" x14ac:dyDescent="0.25">
      <c r="A35" s="31" t="s">
        <v>64</v>
      </c>
      <c r="B35" s="63" t="s">
        <v>66</v>
      </c>
      <c r="C35" s="64"/>
      <c r="D35" s="26"/>
      <c r="E35" s="26"/>
      <c r="F35" s="16">
        <f t="shared" si="5"/>
        <v>0</v>
      </c>
      <c r="G35" s="17">
        <f t="shared" ref="G35:G50" si="6">IF(ISERR(F35/D35),0,F35/D35)</f>
        <v>0</v>
      </c>
      <c r="H35" s="1"/>
    </row>
    <row r="36" spans="1:8" ht="14.4" x14ac:dyDescent="0.25">
      <c r="A36" s="31" t="s">
        <v>67</v>
      </c>
      <c r="B36" s="63" t="s">
        <v>68</v>
      </c>
      <c r="C36" s="64"/>
      <c r="D36" s="26"/>
      <c r="E36" s="26"/>
      <c r="F36" s="16">
        <f t="shared" si="5"/>
        <v>0</v>
      </c>
      <c r="G36" s="17">
        <f t="shared" si="6"/>
        <v>0</v>
      </c>
      <c r="H36" s="1"/>
    </row>
    <row r="37" spans="1:8" ht="14.4" x14ac:dyDescent="0.25">
      <c r="A37" s="31" t="s">
        <v>69</v>
      </c>
      <c r="B37" s="63" t="s">
        <v>70</v>
      </c>
      <c r="C37" s="64"/>
      <c r="D37" s="26"/>
      <c r="E37" s="26"/>
      <c r="F37" s="16">
        <f t="shared" si="5"/>
        <v>0</v>
      </c>
      <c r="G37" s="17">
        <f t="shared" si="6"/>
        <v>0</v>
      </c>
      <c r="H37" s="1"/>
    </row>
    <row r="38" spans="1:8" ht="14.4" x14ac:dyDescent="0.25">
      <c r="A38" s="31" t="s">
        <v>71</v>
      </c>
      <c r="B38" s="63" t="s">
        <v>23</v>
      </c>
      <c r="C38" s="64"/>
      <c r="D38" s="26"/>
      <c r="E38" s="26"/>
      <c r="F38" s="16">
        <f t="shared" si="5"/>
        <v>0</v>
      </c>
      <c r="G38" s="17">
        <f t="shared" si="6"/>
        <v>0</v>
      </c>
      <c r="H38" s="1"/>
    </row>
    <row r="39" spans="1:8" ht="14.4" x14ac:dyDescent="0.25">
      <c r="A39" s="31" t="s">
        <v>72</v>
      </c>
      <c r="B39" s="67" t="s">
        <v>24</v>
      </c>
      <c r="C39" s="64"/>
      <c r="D39" s="26"/>
      <c r="E39" s="26"/>
      <c r="F39" s="16">
        <f t="shared" si="5"/>
        <v>0</v>
      </c>
      <c r="G39" s="17">
        <f t="shared" si="6"/>
        <v>0</v>
      </c>
      <c r="H39" s="1"/>
    </row>
    <row r="40" spans="1:8" ht="14.4" x14ac:dyDescent="0.25">
      <c r="A40" s="31" t="s">
        <v>73</v>
      </c>
      <c r="B40" s="64" t="s">
        <v>25</v>
      </c>
      <c r="C40" s="76"/>
      <c r="D40" s="26"/>
      <c r="E40" s="26"/>
      <c r="F40" s="16">
        <f t="shared" si="5"/>
        <v>0</v>
      </c>
      <c r="G40" s="17">
        <f t="shared" si="6"/>
        <v>0</v>
      </c>
      <c r="H40" s="1"/>
    </row>
    <row r="41" spans="1:8" ht="28.5" customHeight="1" x14ac:dyDescent="0.25">
      <c r="A41" s="31" t="s">
        <v>74</v>
      </c>
      <c r="B41" s="75" t="s">
        <v>75</v>
      </c>
      <c r="C41" s="76"/>
      <c r="D41" s="26"/>
      <c r="E41" s="26"/>
      <c r="F41" s="16">
        <f t="shared" si="5"/>
        <v>0</v>
      </c>
      <c r="G41" s="17">
        <f t="shared" si="6"/>
        <v>0</v>
      </c>
      <c r="H41" s="1"/>
    </row>
    <row r="42" spans="1:8" ht="29.25" customHeight="1" x14ac:dyDescent="0.25">
      <c r="A42" s="31" t="s">
        <v>76</v>
      </c>
      <c r="B42" s="84" t="s">
        <v>26</v>
      </c>
      <c r="C42" s="85"/>
      <c r="D42" s="26"/>
      <c r="E42" s="26"/>
      <c r="F42" s="16">
        <f t="shared" si="5"/>
        <v>0</v>
      </c>
      <c r="G42" s="17">
        <f t="shared" si="6"/>
        <v>0</v>
      </c>
      <c r="H42" s="1"/>
    </row>
    <row r="43" spans="1:8" ht="14.4" x14ac:dyDescent="0.25">
      <c r="A43" s="31" t="s">
        <v>77</v>
      </c>
      <c r="B43" s="84" t="s">
        <v>27</v>
      </c>
      <c r="C43" s="85"/>
      <c r="D43" s="26"/>
      <c r="E43" s="26"/>
      <c r="F43" s="16">
        <f t="shared" si="5"/>
        <v>0</v>
      </c>
      <c r="G43" s="17">
        <f t="shared" si="6"/>
        <v>0</v>
      </c>
      <c r="H43" s="1"/>
    </row>
    <row r="44" spans="1:8" ht="14.4" x14ac:dyDescent="0.25">
      <c r="A44" s="31" t="s">
        <v>78</v>
      </c>
      <c r="B44" s="84" t="s">
        <v>28</v>
      </c>
      <c r="C44" s="85"/>
      <c r="D44" s="26"/>
      <c r="E44" s="26"/>
      <c r="F44" s="16">
        <f t="shared" si="5"/>
        <v>0</v>
      </c>
      <c r="G44" s="17">
        <f t="shared" si="6"/>
        <v>0</v>
      </c>
      <c r="H44" s="1"/>
    </row>
    <row r="45" spans="1:8" ht="14.4" x14ac:dyDescent="0.25">
      <c r="A45" s="31" t="s">
        <v>79</v>
      </c>
      <c r="B45" s="84" t="s">
        <v>29</v>
      </c>
      <c r="C45" s="85"/>
      <c r="D45" s="26"/>
      <c r="E45" s="26"/>
      <c r="F45" s="16">
        <f t="shared" si="5"/>
        <v>0</v>
      </c>
      <c r="G45" s="17">
        <f t="shared" si="6"/>
        <v>0</v>
      </c>
      <c r="H45" s="1"/>
    </row>
    <row r="46" spans="1:8" ht="27" customHeight="1" x14ac:dyDescent="0.25">
      <c r="A46" s="31" t="s">
        <v>80</v>
      </c>
      <c r="B46" s="84" t="s">
        <v>30</v>
      </c>
      <c r="C46" s="85"/>
      <c r="D46" s="26"/>
      <c r="E46" s="26"/>
      <c r="F46" s="16">
        <f t="shared" si="5"/>
        <v>0</v>
      </c>
      <c r="G46" s="17">
        <f t="shared" si="6"/>
        <v>0</v>
      </c>
      <c r="H46" s="1"/>
    </row>
    <row r="47" spans="1:8" ht="14.4" x14ac:dyDescent="0.25">
      <c r="A47" s="31" t="s">
        <v>81</v>
      </c>
      <c r="B47" s="84" t="s">
        <v>82</v>
      </c>
      <c r="C47" s="85"/>
      <c r="D47" s="26"/>
      <c r="E47" s="26"/>
      <c r="F47" s="16">
        <f t="shared" si="5"/>
        <v>0</v>
      </c>
      <c r="G47" s="17">
        <f t="shared" si="6"/>
        <v>0</v>
      </c>
      <c r="H47" s="1"/>
    </row>
    <row r="48" spans="1:8" ht="14.4" x14ac:dyDescent="0.25">
      <c r="A48" s="31" t="s">
        <v>83</v>
      </c>
      <c r="B48" s="84" t="s">
        <v>84</v>
      </c>
      <c r="C48" s="85"/>
      <c r="D48" s="26"/>
      <c r="E48" s="26"/>
      <c r="F48" s="16">
        <f t="shared" si="5"/>
        <v>0</v>
      </c>
      <c r="G48" s="17">
        <f t="shared" si="6"/>
        <v>0</v>
      </c>
      <c r="H48" s="1"/>
    </row>
    <row r="49" spans="1:8" ht="14.4" x14ac:dyDescent="0.25">
      <c r="A49" s="31" t="s">
        <v>85</v>
      </c>
      <c r="B49" s="84" t="s">
        <v>31</v>
      </c>
      <c r="C49" s="85"/>
      <c r="D49" s="26"/>
      <c r="E49" s="26"/>
      <c r="F49" s="16">
        <f t="shared" si="5"/>
        <v>0</v>
      </c>
      <c r="G49" s="17">
        <f t="shared" si="6"/>
        <v>0</v>
      </c>
      <c r="H49" s="1"/>
    </row>
    <row r="50" spans="1:8" ht="14.4" x14ac:dyDescent="0.25">
      <c r="A50" s="31"/>
      <c r="B50" s="73" t="s">
        <v>117</v>
      </c>
      <c r="C50" s="74"/>
      <c r="D50" s="32">
        <f>SUM(D34:D49)</f>
        <v>0</v>
      </c>
      <c r="E50" s="33">
        <f>SUM(E34:E49)</f>
        <v>0</v>
      </c>
      <c r="F50" s="34">
        <f>SUM(F34:F49)</f>
        <v>0</v>
      </c>
      <c r="G50" s="35">
        <f t="shared" si="6"/>
        <v>0</v>
      </c>
      <c r="H50" s="1"/>
    </row>
    <row r="51" spans="1:8" x14ac:dyDescent="0.25">
      <c r="B51" s="70"/>
      <c r="C51" s="70"/>
      <c r="F51" s="18"/>
      <c r="G51" s="19"/>
      <c r="H51" s="1"/>
    </row>
    <row r="52" spans="1:8" s="40" customFormat="1" ht="14.4" x14ac:dyDescent="0.3">
      <c r="A52" s="36" t="s">
        <v>86</v>
      </c>
      <c r="B52" s="68" t="s">
        <v>2</v>
      </c>
      <c r="C52" s="69"/>
      <c r="D52" s="37"/>
      <c r="E52" s="38"/>
      <c r="F52" s="39"/>
      <c r="G52" s="39"/>
    </row>
    <row r="53" spans="1:8" ht="14.4" x14ac:dyDescent="0.25">
      <c r="A53" s="31" t="s">
        <v>87</v>
      </c>
      <c r="B53" s="80" t="s">
        <v>17</v>
      </c>
      <c r="C53" s="81"/>
      <c r="D53" s="26"/>
      <c r="E53" s="26"/>
      <c r="F53" s="16">
        <f>E53-D53</f>
        <v>0</v>
      </c>
      <c r="G53" s="17">
        <f t="shared" ref="G53:G56" si="7">IF(ISERR(F53/D53),0,F53/D53)</f>
        <v>0</v>
      </c>
      <c r="H53" s="1"/>
    </row>
    <row r="54" spans="1:8" ht="14.4" x14ac:dyDescent="0.25">
      <c r="A54" s="31" t="s">
        <v>88</v>
      </c>
      <c r="B54" s="80" t="s">
        <v>32</v>
      </c>
      <c r="C54" s="81"/>
      <c r="D54" s="26"/>
      <c r="E54" s="26"/>
      <c r="F54" s="16">
        <f>E54-D54</f>
        <v>0</v>
      </c>
      <c r="G54" s="17">
        <f t="shared" si="7"/>
        <v>0</v>
      </c>
      <c r="H54" s="1"/>
    </row>
    <row r="55" spans="1:8" ht="14.4" x14ac:dyDescent="0.25">
      <c r="A55" s="31" t="s">
        <v>89</v>
      </c>
      <c r="B55" s="82" t="s">
        <v>90</v>
      </c>
      <c r="C55" s="83"/>
      <c r="D55" s="26"/>
      <c r="E55" s="26"/>
      <c r="F55" s="16">
        <f>E55-D55</f>
        <v>0</v>
      </c>
      <c r="G55" s="17">
        <f t="shared" si="7"/>
        <v>0</v>
      </c>
      <c r="H55" s="1"/>
    </row>
    <row r="56" spans="1:8" ht="14.4" x14ac:dyDescent="0.25">
      <c r="A56" s="31"/>
      <c r="B56" s="73" t="s">
        <v>117</v>
      </c>
      <c r="C56" s="74"/>
      <c r="D56" s="32">
        <f>SUM(D53:D55)</f>
        <v>0</v>
      </c>
      <c r="E56" s="33">
        <f>SUM(E53:E55)</f>
        <v>0</v>
      </c>
      <c r="F56" s="34">
        <f>SUM(F53:F55)</f>
        <v>0</v>
      </c>
      <c r="G56" s="35">
        <f t="shared" si="7"/>
        <v>0</v>
      </c>
      <c r="H56" s="1"/>
    </row>
    <row r="57" spans="1:8" x14ac:dyDescent="0.25">
      <c r="B57" s="70"/>
      <c r="C57" s="70"/>
      <c r="F57" s="18"/>
      <c r="G57" s="19"/>
      <c r="H57" s="1"/>
    </row>
    <row r="58" spans="1:8" s="40" customFormat="1" ht="14.4" x14ac:dyDescent="0.3">
      <c r="A58" s="36" t="s">
        <v>91</v>
      </c>
      <c r="B58" s="68" t="s">
        <v>3</v>
      </c>
      <c r="C58" s="69"/>
      <c r="D58" s="37"/>
      <c r="E58" s="38"/>
      <c r="F58" s="39"/>
      <c r="G58" s="39"/>
    </row>
    <row r="59" spans="1:8" ht="14.4" x14ac:dyDescent="0.25">
      <c r="A59" s="31" t="s">
        <v>92</v>
      </c>
      <c r="B59" s="67" t="s">
        <v>4</v>
      </c>
      <c r="C59" s="64"/>
      <c r="D59" s="26"/>
      <c r="E59" s="26"/>
      <c r="F59" s="16">
        <f>E59-D59</f>
        <v>0</v>
      </c>
      <c r="G59" s="17">
        <f t="shared" ref="G59:G63" si="8">IF(ISERR(F59/D59),0,F59/D59)</f>
        <v>0</v>
      </c>
      <c r="H59" s="1"/>
    </row>
    <row r="60" spans="1:8" ht="14.4" x14ac:dyDescent="0.25">
      <c r="A60" s="31" t="s">
        <v>93</v>
      </c>
      <c r="B60" s="87" t="s">
        <v>7</v>
      </c>
      <c r="C60" s="64"/>
      <c r="D60" s="26"/>
      <c r="E60" s="26"/>
      <c r="F60" s="16">
        <f>E60-D60</f>
        <v>0</v>
      </c>
      <c r="G60" s="17">
        <f t="shared" si="8"/>
        <v>0</v>
      </c>
      <c r="H60" s="1"/>
    </row>
    <row r="61" spans="1:8" ht="14.4" x14ac:dyDescent="0.25">
      <c r="A61" s="31" t="s">
        <v>94</v>
      </c>
      <c r="B61" s="63" t="s">
        <v>95</v>
      </c>
      <c r="C61" s="64"/>
      <c r="D61" s="26"/>
      <c r="E61" s="26"/>
      <c r="F61" s="16">
        <f>E61-D61</f>
        <v>0</v>
      </c>
      <c r="G61" s="17">
        <f t="shared" si="8"/>
        <v>0</v>
      </c>
      <c r="H61" s="1"/>
    </row>
    <row r="62" spans="1:8" ht="14.4" x14ac:dyDescent="0.25">
      <c r="A62" s="31" t="s">
        <v>96</v>
      </c>
      <c r="B62" s="63" t="s">
        <v>18</v>
      </c>
      <c r="C62" s="64"/>
      <c r="D62" s="26"/>
      <c r="E62" s="26"/>
      <c r="F62" s="16">
        <f>E62-D62</f>
        <v>0</v>
      </c>
      <c r="G62" s="17">
        <f t="shared" si="8"/>
        <v>0</v>
      </c>
      <c r="H62" s="1"/>
    </row>
    <row r="63" spans="1:8" ht="14.4" x14ac:dyDescent="0.25">
      <c r="A63" s="31" t="s">
        <v>97</v>
      </c>
      <c r="B63" s="63" t="s">
        <v>14</v>
      </c>
      <c r="C63" s="64"/>
      <c r="D63" s="26"/>
      <c r="E63" s="26"/>
      <c r="F63" s="16">
        <f>E63-D63</f>
        <v>0</v>
      </c>
      <c r="G63" s="17">
        <f t="shared" si="8"/>
        <v>0</v>
      </c>
      <c r="H63" s="1"/>
    </row>
    <row r="64" spans="1:8" ht="14.4" x14ac:dyDescent="0.25">
      <c r="A64" s="31"/>
      <c r="B64" s="73" t="s">
        <v>117</v>
      </c>
      <c r="C64" s="74"/>
      <c r="D64" s="32">
        <f>SUM(D59:D63)</f>
        <v>0</v>
      </c>
      <c r="E64" s="33">
        <f>SUM(E59:E63)</f>
        <v>0</v>
      </c>
      <c r="F64" s="34">
        <f>SUM(F59:F63)</f>
        <v>0</v>
      </c>
      <c r="G64" s="35">
        <f>IF(ISERR(F64/D64),0,F64/D64)</f>
        <v>0</v>
      </c>
      <c r="H64" s="1"/>
    </row>
    <row r="65" spans="1:8" x14ac:dyDescent="0.25">
      <c r="B65" s="70"/>
      <c r="C65" s="70"/>
      <c r="F65" s="18"/>
      <c r="G65" s="19"/>
      <c r="H65" s="1"/>
    </row>
    <row r="66" spans="1:8" s="40" customFormat="1" ht="14.4" x14ac:dyDescent="0.3">
      <c r="A66" s="36" t="s">
        <v>98</v>
      </c>
      <c r="B66" s="68" t="s">
        <v>5</v>
      </c>
      <c r="C66" s="69"/>
      <c r="D66" s="37"/>
      <c r="E66" s="38"/>
      <c r="F66" s="39"/>
      <c r="G66" s="39"/>
    </row>
    <row r="67" spans="1:8" ht="13.2" customHeight="1" x14ac:dyDescent="0.25">
      <c r="A67" s="31" t="s">
        <v>99</v>
      </c>
      <c r="B67" s="3" t="s">
        <v>33</v>
      </c>
      <c r="C67" s="10">
        <v>0.03</v>
      </c>
      <c r="D67" s="26"/>
      <c r="E67" s="26"/>
      <c r="F67" s="16">
        <f>E67-D67</f>
        <v>0</v>
      </c>
      <c r="G67" s="17">
        <f t="shared" ref="G67:G78" si="9">IF(ISERR(F67/D67),0,F67/D67)</f>
        <v>0</v>
      </c>
      <c r="H67" s="1"/>
    </row>
    <row r="68" spans="1:8" ht="14.4" x14ac:dyDescent="0.25">
      <c r="A68" s="31" t="s">
        <v>100</v>
      </c>
      <c r="B68" s="51" t="s">
        <v>133</v>
      </c>
      <c r="C68" s="10">
        <v>0.1</v>
      </c>
      <c r="D68" s="26"/>
      <c r="E68" s="26"/>
      <c r="F68" s="16">
        <f>E68-D68</f>
        <v>0</v>
      </c>
      <c r="G68" s="17">
        <f t="shared" si="9"/>
        <v>0</v>
      </c>
      <c r="H68" s="1"/>
    </row>
    <row r="69" spans="1:8" ht="14.4" x14ac:dyDescent="0.25">
      <c r="A69" s="31" t="s">
        <v>101</v>
      </c>
      <c r="B69" s="51" t="s">
        <v>134</v>
      </c>
      <c r="C69" s="10">
        <v>0.1</v>
      </c>
      <c r="D69" s="26"/>
      <c r="E69" s="26"/>
      <c r="F69" s="16"/>
      <c r="G69" s="17">
        <f t="shared" si="9"/>
        <v>0</v>
      </c>
      <c r="H69" s="1"/>
    </row>
    <row r="70" spans="1:8" ht="14.4" x14ac:dyDescent="0.25">
      <c r="A70" s="31" t="s">
        <v>102</v>
      </c>
      <c r="B70" s="3" t="s">
        <v>9</v>
      </c>
      <c r="C70" s="10">
        <v>0.12</v>
      </c>
      <c r="D70" s="26"/>
      <c r="E70" s="26"/>
      <c r="F70" s="16">
        <f t="shared" ref="F70:F78" si="10">E70-D70</f>
        <v>0</v>
      </c>
      <c r="G70" s="17">
        <f t="shared" si="9"/>
        <v>0</v>
      </c>
      <c r="H70" s="1"/>
    </row>
    <row r="71" spans="1:8" ht="14.4" x14ac:dyDescent="0.25">
      <c r="A71" s="31" t="s">
        <v>103</v>
      </c>
      <c r="B71" s="3" t="s">
        <v>104</v>
      </c>
      <c r="C71" s="11">
        <v>0.125</v>
      </c>
      <c r="D71" s="26"/>
      <c r="E71" s="26"/>
      <c r="F71" s="16">
        <f t="shared" si="10"/>
        <v>0</v>
      </c>
      <c r="G71" s="17">
        <f t="shared" si="9"/>
        <v>0</v>
      </c>
      <c r="H71" s="1"/>
    </row>
    <row r="72" spans="1:8" ht="14.4" x14ac:dyDescent="0.25">
      <c r="A72" s="31" t="s">
        <v>105</v>
      </c>
      <c r="B72" s="3" t="s">
        <v>13</v>
      </c>
      <c r="C72" s="11">
        <v>0.125</v>
      </c>
      <c r="D72" s="26"/>
      <c r="E72" s="26"/>
      <c r="F72" s="16">
        <f t="shared" si="10"/>
        <v>0</v>
      </c>
      <c r="G72" s="17">
        <f t="shared" si="9"/>
        <v>0</v>
      </c>
      <c r="H72" s="1"/>
    </row>
    <row r="73" spans="1:8" ht="14.4" x14ac:dyDescent="0.25">
      <c r="A73" s="31" t="s">
        <v>106</v>
      </c>
      <c r="B73" s="3" t="s">
        <v>107</v>
      </c>
      <c r="C73" s="11">
        <v>0.125</v>
      </c>
      <c r="D73" s="26"/>
      <c r="E73" s="26"/>
      <c r="F73" s="16">
        <f t="shared" si="10"/>
        <v>0</v>
      </c>
      <c r="G73" s="17">
        <f t="shared" si="9"/>
        <v>0</v>
      </c>
      <c r="H73" s="1"/>
    </row>
    <row r="74" spans="1:8" ht="14.4" x14ac:dyDescent="0.25">
      <c r="A74" s="31" t="s">
        <v>108</v>
      </c>
      <c r="B74" s="3" t="s">
        <v>10</v>
      </c>
      <c r="C74" s="10">
        <v>0.2</v>
      </c>
      <c r="D74" s="26"/>
      <c r="E74" s="26"/>
      <c r="F74" s="16">
        <f t="shared" si="10"/>
        <v>0</v>
      </c>
      <c r="G74" s="17">
        <f t="shared" si="9"/>
        <v>0</v>
      </c>
      <c r="H74" s="1"/>
    </row>
    <row r="75" spans="1:8" ht="14.4" x14ac:dyDescent="0.25">
      <c r="A75" s="31" t="s">
        <v>109</v>
      </c>
      <c r="B75" s="3" t="s">
        <v>8</v>
      </c>
      <c r="C75" s="10">
        <v>0.2</v>
      </c>
      <c r="D75" s="26"/>
      <c r="E75" s="26"/>
      <c r="F75" s="16">
        <f t="shared" si="10"/>
        <v>0</v>
      </c>
      <c r="G75" s="17">
        <f t="shared" si="9"/>
        <v>0</v>
      </c>
      <c r="H75" s="1"/>
    </row>
    <row r="76" spans="1:8" ht="14.4" x14ac:dyDescent="0.25">
      <c r="A76" s="31" t="s">
        <v>110</v>
      </c>
      <c r="B76" s="3" t="s">
        <v>111</v>
      </c>
      <c r="C76" s="10">
        <v>0.2</v>
      </c>
      <c r="D76" s="26"/>
      <c r="E76" s="26"/>
      <c r="F76" s="16">
        <f t="shared" si="10"/>
        <v>0</v>
      </c>
      <c r="G76" s="17">
        <f t="shared" si="9"/>
        <v>0</v>
      </c>
      <c r="H76" s="1"/>
    </row>
    <row r="77" spans="1:8" ht="14.4" x14ac:dyDescent="0.25">
      <c r="A77" s="31" t="s">
        <v>112</v>
      </c>
      <c r="B77" s="3" t="s">
        <v>11</v>
      </c>
      <c r="C77" s="10">
        <v>0.25</v>
      </c>
      <c r="D77" s="26"/>
      <c r="E77" s="26"/>
      <c r="F77" s="16">
        <f t="shared" si="10"/>
        <v>0</v>
      </c>
      <c r="G77" s="17">
        <f t="shared" si="9"/>
        <v>0</v>
      </c>
      <c r="H77" s="1"/>
    </row>
    <row r="78" spans="1:8" ht="31.2" x14ac:dyDescent="0.25">
      <c r="A78" s="31" t="s">
        <v>113</v>
      </c>
      <c r="B78" s="6" t="s">
        <v>19</v>
      </c>
      <c r="C78" s="9" t="s">
        <v>114</v>
      </c>
      <c r="D78" s="26"/>
      <c r="E78" s="26"/>
      <c r="F78" s="16">
        <f t="shared" si="10"/>
        <v>0</v>
      </c>
      <c r="G78" s="17">
        <f t="shared" si="9"/>
        <v>0</v>
      </c>
      <c r="H78" s="1"/>
    </row>
    <row r="79" spans="1:8" ht="14.4" x14ac:dyDescent="0.25">
      <c r="A79" s="31"/>
      <c r="B79" s="73" t="s">
        <v>117</v>
      </c>
      <c r="C79" s="74"/>
      <c r="D79" s="32">
        <f>SUM(D67:D78)</f>
        <v>0</v>
      </c>
      <c r="E79" s="33">
        <f>SUM(E67:E78)</f>
        <v>0</v>
      </c>
      <c r="F79" s="34">
        <f>SUM(F67:F78)</f>
        <v>0</v>
      </c>
      <c r="G79" s="35">
        <f>IF(ISERR(F79/D79),0,F79/D79)</f>
        <v>0</v>
      </c>
      <c r="H79" s="1"/>
    </row>
    <row r="80" spans="1:8" ht="13.8" thickBot="1" x14ac:dyDescent="0.3">
      <c r="B80" s="12"/>
      <c r="C80" s="12"/>
      <c r="D80" s="29"/>
      <c r="E80" s="29"/>
      <c r="F80" s="22"/>
      <c r="G80" s="23"/>
      <c r="H80" s="1"/>
    </row>
    <row r="81" spans="1:10" ht="19.5" customHeight="1" thickBot="1" x14ac:dyDescent="0.4">
      <c r="A81" s="52" t="s">
        <v>127</v>
      </c>
      <c r="B81" s="53"/>
      <c r="C81" s="54"/>
      <c r="D81" s="49">
        <f>+D79+D64+D56+D50+D31+D20+D15</f>
        <v>0</v>
      </c>
      <c r="E81" s="32">
        <f>+E79+E64+E56+E50+E31+E20+E15</f>
        <v>0</v>
      </c>
      <c r="F81" s="34">
        <f>+F79+F64+F56+F50+F31+F20+F15</f>
        <v>0</v>
      </c>
      <c r="G81" s="35">
        <f>IF(ISERR(F81/D81),0,F81/D81)</f>
        <v>0</v>
      </c>
      <c r="H81" s="1"/>
    </row>
    <row r="82" spans="1:10" x14ac:dyDescent="0.25">
      <c r="B82" s="12"/>
      <c r="C82" s="12"/>
      <c r="D82" s="29"/>
      <c r="E82" s="29"/>
      <c r="F82" s="22"/>
      <c r="G82" s="23"/>
      <c r="H82" s="1"/>
    </row>
    <row r="83" spans="1:10" x14ac:dyDescent="0.25">
      <c r="B83" s="2"/>
      <c r="C83" s="2"/>
      <c r="F83" s="18"/>
      <c r="G83" s="19"/>
      <c r="H83" s="1"/>
      <c r="I83" s="4"/>
      <c r="J83" s="4"/>
    </row>
    <row r="84" spans="1:10" s="40" customFormat="1" ht="14.4" x14ac:dyDescent="0.3">
      <c r="A84" s="36" t="s">
        <v>116</v>
      </c>
      <c r="B84" s="68" t="s">
        <v>135</v>
      </c>
      <c r="C84" s="69"/>
      <c r="D84" s="37"/>
      <c r="E84" s="38"/>
      <c r="F84" s="39"/>
      <c r="G84" s="39"/>
    </row>
    <row r="85" spans="1:10" ht="28.5" customHeight="1" x14ac:dyDescent="0.25">
      <c r="A85" s="31" t="s">
        <v>115</v>
      </c>
      <c r="B85" s="88" t="s">
        <v>136</v>
      </c>
      <c r="C85" s="89"/>
      <c r="D85" s="26"/>
      <c r="E85" s="26"/>
      <c r="F85" s="16">
        <f>E85-D85</f>
        <v>0</v>
      </c>
      <c r="G85" s="17">
        <f t="shared" ref="G85" si="11">IF(ISERR(F85/D85),0,F85/D85)</f>
        <v>0</v>
      </c>
      <c r="H85" s="1"/>
      <c r="I85" s="4"/>
      <c r="J85" s="4"/>
    </row>
    <row r="86" spans="1:10" ht="13.8" thickBot="1" x14ac:dyDescent="0.3">
      <c r="D86" s="30"/>
      <c r="E86" s="30"/>
      <c r="F86" s="24"/>
      <c r="G86" s="25"/>
      <c r="H86" s="1"/>
      <c r="I86" s="4"/>
      <c r="J86" s="4"/>
    </row>
    <row r="87" spans="1:10" ht="19.5" customHeight="1" thickBot="1" x14ac:dyDescent="0.4">
      <c r="A87" s="52" t="s">
        <v>128</v>
      </c>
      <c r="B87" s="53"/>
      <c r="C87" s="54"/>
      <c r="D87" s="49">
        <f>+D81+D85</f>
        <v>0</v>
      </c>
      <c r="E87" s="32">
        <f>+E81+E85</f>
        <v>0</v>
      </c>
      <c r="F87" s="34">
        <f>+F81+F85</f>
        <v>0</v>
      </c>
      <c r="G87" s="35">
        <f>IF(ISERR(F87/D87),0,F87/D87)</f>
        <v>0</v>
      </c>
      <c r="H87" s="1"/>
    </row>
    <row r="88" spans="1:10" x14ac:dyDescent="0.25">
      <c r="A88" s="50" t="s">
        <v>130</v>
      </c>
      <c r="H88" s="1"/>
    </row>
    <row r="90" spans="1:10" ht="184.8" x14ac:dyDescent="0.25">
      <c r="A90" s="1"/>
      <c r="B90" s="90" t="s">
        <v>137</v>
      </c>
    </row>
    <row r="92" spans="1:10" x14ac:dyDescent="0.25">
      <c r="A92" s="1"/>
    </row>
  </sheetData>
  <mergeCells count="75">
    <mergeCell ref="B85:C85"/>
    <mergeCell ref="B58:C58"/>
    <mergeCell ref="B66:C66"/>
    <mergeCell ref="B51:C51"/>
    <mergeCell ref="B46:C46"/>
    <mergeCell ref="B57:C57"/>
    <mergeCell ref="B64:C64"/>
    <mergeCell ref="B84:C84"/>
    <mergeCell ref="B60:C60"/>
    <mergeCell ref="B61:C61"/>
    <mergeCell ref="B65:C65"/>
    <mergeCell ref="B79:C79"/>
    <mergeCell ref="B62:C62"/>
    <mergeCell ref="B63:C63"/>
    <mergeCell ref="A5:B5"/>
    <mergeCell ref="C5:G5"/>
    <mergeCell ref="B54:C54"/>
    <mergeCell ref="B40:C40"/>
    <mergeCell ref="B33:C33"/>
    <mergeCell ref="B52:C52"/>
    <mergeCell ref="B38:C38"/>
    <mergeCell ref="B39:C39"/>
    <mergeCell ref="B42:C42"/>
    <mergeCell ref="B32:C32"/>
    <mergeCell ref="B34:C34"/>
    <mergeCell ref="B36:C36"/>
    <mergeCell ref="B37:C37"/>
    <mergeCell ref="B26:C26"/>
    <mergeCell ref="B29:C29"/>
    <mergeCell ref="B30:C30"/>
    <mergeCell ref="A1:B1"/>
    <mergeCell ref="A2:B2"/>
    <mergeCell ref="A3:B3"/>
    <mergeCell ref="A4:B4"/>
    <mergeCell ref="B59:C59"/>
    <mergeCell ref="B35:C35"/>
    <mergeCell ref="B53:C53"/>
    <mergeCell ref="B50:C50"/>
    <mergeCell ref="B55:C55"/>
    <mergeCell ref="B56:C56"/>
    <mergeCell ref="B47:C47"/>
    <mergeCell ref="B48:C48"/>
    <mergeCell ref="B49:C49"/>
    <mergeCell ref="B43:C43"/>
    <mergeCell ref="B44:C44"/>
    <mergeCell ref="B45:C45"/>
    <mergeCell ref="B31:C31"/>
    <mergeCell ref="B41:C41"/>
    <mergeCell ref="B28:C28"/>
    <mergeCell ref="B25:C25"/>
    <mergeCell ref="B19:C19"/>
    <mergeCell ref="B21:C21"/>
    <mergeCell ref="B23:C23"/>
    <mergeCell ref="B24:C24"/>
    <mergeCell ref="B13:C13"/>
    <mergeCell ref="B14:C14"/>
    <mergeCell ref="B15:C15"/>
    <mergeCell ref="B18:C18"/>
    <mergeCell ref="B20:C20"/>
    <mergeCell ref="A87:C87"/>
    <mergeCell ref="C1:G1"/>
    <mergeCell ref="C2:G2"/>
    <mergeCell ref="C3:G3"/>
    <mergeCell ref="C4:G4"/>
    <mergeCell ref="A81:C81"/>
    <mergeCell ref="B7:C7"/>
    <mergeCell ref="B27:C27"/>
    <mergeCell ref="B8:C8"/>
    <mergeCell ref="B10:C10"/>
    <mergeCell ref="B11:C11"/>
    <mergeCell ref="B22:C22"/>
    <mergeCell ref="B9:C9"/>
    <mergeCell ref="B17:C17"/>
    <mergeCell ref="B16:C16"/>
    <mergeCell ref="B12:C12"/>
  </mergeCells>
  <conditionalFormatting sqref="G85 G23:G30 G53:G55 G59:G63 G9:G14 G18:G19 G67:G78 G34:G49">
    <cfRule type="cellIs" dxfId="0" priority="14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&amp;LAllegato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Postazione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Eleonora Zucchinali</cp:lastModifiedBy>
  <cp:lastPrinted>2020-11-17T19:52:26Z</cp:lastPrinted>
  <dcterms:created xsi:type="dcterms:W3CDTF">1996-11-05T10:16:36Z</dcterms:created>
  <dcterms:modified xsi:type="dcterms:W3CDTF">2020-11-17T19:54:18Z</dcterms:modified>
</cp:coreProperties>
</file>